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25755822\Desktop\MEFI\PRESUPUESTO 2022\PARA ENVIAR PRESUPUESTO 2022\"/>
    </mc:Choice>
  </mc:AlternateContent>
  <xr:revisionPtr revIDLastSave="0" documentId="13_ncr:1_{C2DE04E3-F802-418A-8059-B7128CC34D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2022" sheetId="1" r:id="rId1"/>
  </sheets>
  <definedNames>
    <definedName name="_xlnm.Print_Area" localSheetId="0">'PRESUPUESTO 2022'!$A$1:$Q$59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12" i="1"/>
  <c r="B12" i="1" l="1"/>
  <c r="B25" i="1"/>
  <c r="B14" i="1"/>
  <c r="B16" i="1"/>
  <c r="B17" i="1"/>
  <c r="B18" i="1"/>
  <c r="B20" i="1"/>
  <c r="B21" i="1"/>
  <c r="B23" i="1"/>
  <c r="B24" i="1"/>
  <c r="B26" i="1"/>
  <c r="B29" i="1"/>
  <c r="B30" i="1"/>
  <c r="B33" i="1"/>
  <c r="B35" i="1"/>
  <c r="B36" i="1"/>
  <c r="B38" i="1"/>
  <c r="B40" i="1"/>
  <c r="B42" i="1"/>
  <c r="B44" i="1"/>
  <c r="B48" i="1"/>
  <c r="B49" i="1"/>
  <c r="B50" i="1"/>
  <c r="N50" i="1" s="1"/>
  <c r="B51" i="1"/>
  <c r="B54" i="1"/>
  <c r="B55" i="1"/>
  <c r="B13" i="1"/>
  <c r="B15" i="1"/>
  <c r="B19" i="1"/>
  <c r="B22" i="1"/>
  <c r="B27" i="1"/>
  <c r="N27" i="1" s="1"/>
  <c r="B37" i="1"/>
  <c r="B41" i="1"/>
  <c r="B45" i="1"/>
  <c r="B28" i="1"/>
  <c r="B46" i="1"/>
  <c r="B52" i="1"/>
  <c r="B53" i="1"/>
  <c r="D57" i="1"/>
  <c r="E57" i="1"/>
  <c r="B31" i="1"/>
  <c r="B32" i="1"/>
  <c r="B34" i="1"/>
  <c r="B39" i="1"/>
  <c r="B43" i="1"/>
  <c r="B47" i="1"/>
  <c r="J13" i="1"/>
  <c r="J14" i="1"/>
  <c r="J15" i="1"/>
  <c r="J16" i="1"/>
  <c r="J17" i="1"/>
  <c r="J18" i="1"/>
  <c r="J19" i="1"/>
  <c r="N19" i="1" s="1"/>
  <c r="J20" i="1"/>
  <c r="J22" i="1"/>
  <c r="J23" i="1"/>
  <c r="J24" i="1"/>
  <c r="J26" i="1"/>
  <c r="J27" i="1"/>
  <c r="J28" i="1"/>
  <c r="J30" i="1"/>
  <c r="J31" i="1"/>
  <c r="N31" i="1" s="1"/>
  <c r="J32" i="1"/>
  <c r="J33" i="1"/>
  <c r="J34" i="1"/>
  <c r="J35" i="1"/>
  <c r="J36" i="1"/>
  <c r="J37" i="1"/>
  <c r="J38" i="1"/>
  <c r="J39" i="1"/>
  <c r="J40" i="1"/>
  <c r="J41" i="1"/>
  <c r="N41" i="1" s="1"/>
  <c r="J42" i="1"/>
  <c r="J43" i="1"/>
  <c r="N43" i="1" s="1"/>
  <c r="J44" i="1"/>
  <c r="J45" i="1"/>
  <c r="J46" i="1"/>
  <c r="J47" i="1"/>
  <c r="J48" i="1"/>
  <c r="J49" i="1"/>
  <c r="J50" i="1"/>
  <c r="J51" i="1"/>
  <c r="J52" i="1"/>
  <c r="N52" i="1" s="1"/>
  <c r="J53" i="1"/>
  <c r="J54" i="1"/>
  <c r="J55" i="1"/>
  <c r="J25" i="1"/>
  <c r="H57" i="1"/>
  <c r="J12" i="1"/>
  <c r="J29" i="1"/>
  <c r="J21" i="1"/>
  <c r="K57" i="1"/>
  <c r="I57" i="1"/>
  <c r="L57" i="1"/>
  <c r="G57" i="1"/>
  <c r="M57" i="1"/>
  <c r="F57" i="1"/>
  <c r="N28" i="1" l="1"/>
  <c r="N44" i="1"/>
  <c r="N36" i="1"/>
  <c r="N21" i="1"/>
  <c r="J57" i="1"/>
  <c r="N39" i="1"/>
  <c r="N45" i="1"/>
  <c r="N16" i="1"/>
  <c r="N34" i="1"/>
  <c r="C57" i="1"/>
  <c r="N13" i="1"/>
  <c r="N47" i="1"/>
  <c r="N32" i="1"/>
  <c r="N53" i="1"/>
  <c r="N22" i="1"/>
  <c r="N55" i="1"/>
  <c r="N42" i="1"/>
  <c r="N35" i="1"/>
  <c r="N26" i="1"/>
  <c r="N20" i="1"/>
  <c r="N14" i="1"/>
  <c r="N54" i="1"/>
  <c r="N49" i="1"/>
  <c r="N40" i="1"/>
  <c r="N33" i="1"/>
  <c r="N24" i="1"/>
  <c r="N18" i="1"/>
  <c r="N25" i="1"/>
  <c r="N29" i="1"/>
  <c r="N46" i="1"/>
  <c r="N37" i="1"/>
  <c r="N15" i="1"/>
  <c r="N51" i="1"/>
  <c r="N48" i="1"/>
  <c r="N38" i="1"/>
  <c r="N30" i="1"/>
  <c r="N23" i="1"/>
  <c r="N17" i="1"/>
  <c r="N12" i="1"/>
  <c r="B57" i="1"/>
  <c r="N57" i="1" l="1"/>
</calcChain>
</file>

<file path=xl/sharedStrings.xml><?xml version="1.0" encoding="utf-8"?>
<sst xmlns="http://schemas.openxmlformats.org/spreadsheetml/2006/main" count="60" uniqueCount="60">
  <si>
    <t>FINALIDAD Y FUNCION</t>
  </si>
  <si>
    <t>Administración Gubernamental</t>
  </si>
  <si>
    <t>Legislativa</t>
  </si>
  <si>
    <t>Judicial</t>
  </si>
  <si>
    <t>Dirección superior ejecutiva</t>
  </si>
  <si>
    <t>Relaciones interiores</t>
  </si>
  <si>
    <t>Administración fiscal</t>
  </si>
  <si>
    <t>Control de la gestión pública</t>
  </si>
  <si>
    <t>Información y estadísticas básicas</t>
  </si>
  <si>
    <t>Servicios de seguridad</t>
  </si>
  <si>
    <t>Seguridad interior</t>
  </si>
  <si>
    <t>Sistema penal</t>
  </si>
  <si>
    <t>Servicios sociales</t>
  </si>
  <si>
    <t>Salud</t>
  </si>
  <si>
    <t>Promoción y asistencia social</t>
  </si>
  <si>
    <t>Seguridad social</t>
  </si>
  <si>
    <t>Educación y cultura</t>
  </si>
  <si>
    <t>Educación superior y universitaria</t>
  </si>
  <si>
    <t>Cultura</t>
  </si>
  <si>
    <t>Deporte y recreación</t>
  </si>
  <si>
    <t>Ciencia y técnica</t>
  </si>
  <si>
    <t>Trabajo</t>
  </si>
  <si>
    <t>Vivienda y urbanismo</t>
  </si>
  <si>
    <t>Agua potable y alcantarillado</t>
  </si>
  <si>
    <t>Otros servicios urbanos</t>
  </si>
  <si>
    <t>Servicios económicos</t>
  </si>
  <si>
    <t>Energía, combustible y minería</t>
  </si>
  <si>
    <t>Comunicaciones</t>
  </si>
  <si>
    <t>Transporte</t>
  </si>
  <si>
    <t>Ecología y medio ambiente</t>
  </si>
  <si>
    <t>Agricultura</t>
  </si>
  <si>
    <t>Industria</t>
  </si>
  <si>
    <t>Comercio, turismo y otros servicios</t>
  </si>
  <si>
    <t>Seguros y finanzas</t>
  </si>
  <si>
    <t>TOTAL</t>
  </si>
  <si>
    <t>GASTOS 
CORRIENTES</t>
  </si>
  <si>
    <t>GASTOS DE 
CONSUMO</t>
  </si>
  <si>
    <t>PERSONAL</t>
  </si>
  <si>
    <t>BIENES Y 
SERVICIOS</t>
  </si>
  <si>
    <t>OTROS
 GASTOS</t>
  </si>
  <si>
    <t>RENTAS DE LA
 PROPIEDAD</t>
  </si>
  <si>
    <t>PREST.
SEG.SOCIAL</t>
  </si>
  <si>
    <t>TRANSF. 
CORRIENTES</t>
  </si>
  <si>
    <t>GASTOS 
DE CAPITAL</t>
  </si>
  <si>
    <t>INV.REAL 
DIRECTA</t>
  </si>
  <si>
    <t>TRANSF.
DE CAPITAL</t>
  </si>
  <si>
    <t>GASTO
TOTAL</t>
  </si>
  <si>
    <t>INVERSION 
FINANCIERA</t>
  </si>
  <si>
    <t>EROGACIONES DEVENGADAS POR FINALIDAD, FUNCION Y OBJETO DEL GASTO PARA LA ADMINISTRACIÓN PUBLICA NO FINANCIERA</t>
  </si>
  <si>
    <t>Deuda pública (Intereses y Gastos)</t>
  </si>
  <si>
    <t>PROVINCIA: Santa Cruz</t>
  </si>
  <si>
    <t>Relaciones Exteriores</t>
  </si>
  <si>
    <t>Administracion de la Seguridad</t>
  </si>
  <si>
    <t>Educación inicial</t>
  </si>
  <si>
    <t>Polimodal</t>
  </si>
  <si>
    <t>Regimenes Especiales</t>
  </si>
  <si>
    <t>Administracion de la Educacion</t>
  </si>
  <si>
    <t>Administracion de los servicios económicos</t>
  </si>
  <si>
    <t>Educación general basica niveles 1 y 2</t>
  </si>
  <si>
    <t>PRESUPUESTO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</si>
</sst>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name val="Courier"/>
      <family val="3"/>
    </font>
    <font>
      <sz val="2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37" fontId="6" fillId="0" borderId="0"/>
  </cellStyleXfs>
  <cellXfs count="29">
    <xf numFmtId="0" fontId="0" fillId="0" borderId="0" xfId="0"/>
    <xf numFmtId="0" fontId="3" fillId="0" borderId="0" xfId="2" applyAlignment="1">
      <alignment horizontal="left"/>
    </xf>
    <xf numFmtId="0" fontId="3" fillId="0" borderId="0" xfId="2" quotePrefix="1" applyFont="1" applyAlignment="1">
      <alignment horizontal="left"/>
    </xf>
    <xf numFmtId="37" fontId="5" fillId="0" borderId="1" xfId="3" applyFont="1" applyFill="1" applyBorder="1" applyAlignment="1">
      <alignment horizontal="center" vertical="center" wrapText="1"/>
    </xf>
    <xf numFmtId="37" fontId="7" fillId="0" borderId="1" xfId="3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/>
    </xf>
    <xf numFmtId="0" fontId="9" fillId="0" borderId="2" xfId="2" applyFont="1" applyFill="1" applyBorder="1" applyAlignment="1">
      <alignment horizontal="right"/>
    </xf>
    <xf numFmtId="164" fontId="8" fillId="0" borderId="0" xfId="1" applyFont="1" applyFill="1"/>
    <xf numFmtId="0" fontId="8" fillId="0" borderId="0" xfId="0" applyFont="1" applyFill="1"/>
    <xf numFmtId="164" fontId="0" fillId="0" borderId="0" xfId="1" applyFont="1" applyFill="1"/>
    <xf numFmtId="0" fontId="0" fillId="0" borderId="0" xfId="0" applyFill="1"/>
    <xf numFmtId="0" fontId="12" fillId="0" borderId="0" xfId="0" applyFont="1" applyAlignment="1">
      <alignment horizontal="left"/>
    </xf>
    <xf numFmtId="0" fontId="12" fillId="0" borderId="0" xfId="2" applyFont="1" applyAlignment="1">
      <alignment horizontal="left"/>
    </xf>
    <xf numFmtId="4" fontId="0" fillId="0" borderId="0" xfId="0" applyNumberFormat="1"/>
    <xf numFmtId="164" fontId="0" fillId="0" borderId="0" xfId="1" applyFont="1" applyFill="1" applyBorder="1"/>
    <xf numFmtId="0" fontId="0" fillId="0" borderId="0" xfId="0" applyFill="1" applyBorder="1"/>
    <xf numFmtId="164" fontId="10" fillId="0" borderId="0" xfId="1" applyFont="1" applyFill="1"/>
    <xf numFmtId="0" fontId="2" fillId="0" borderId="2" xfId="2" applyFont="1" applyFill="1" applyBorder="1" applyAlignment="1">
      <alignment horizontal="left"/>
    </xf>
    <xf numFmtId="4" fontId="0" fillId="0" borderId="1" xfId="0" applyNumberFormat="1" applyFill="1" applyBorder="1"/>
    <xf numFmtId="0" fontId="9" fillId="0" borderId="2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/>
    <xf numFmtId="3" fontId="10" fillId="0" borderId="1" xfId="0" applyNumberFormat="1" applyFont="1" applyFill="1" applyBorder="1"/>
    <xf numFmtId="3" fontId="2" fillId="0" borderId="1" xfId="0" applyNumberFormat="1" applyFont="1" applyFill="1" applyBorder="1"/>
    <xf numFmtId="3" fontId="11" fillId="0" borderId="1" xfId="0" applyNumberFormat="1" applyFont="1" applyFill="1" applyBorder="1"/>
    <xf numFmtId="0" fontId="9" fillId="0" borderId="0" xfId="2" applyFont="1" applyAlignment="1">
      <alignment horizontal="center"/>
    </xf>
  </cellXfs>
  <cellStyles count="4">
    <cellStyle name="Millares" xfId="1" builtinId="3"/>
    <cellStyle name="Normal" xfId="0" builtinId="0"/>
    <cellStyle name="Normal_nbase" xfId="2" xr:uid="{00000000-0005-0000-0000-000002000000}"/>
    <cellStyle name="Normal_PLANILL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3</xdr:col>
      <xdr:colOff>1159994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A8EFB-E553-4A68-825A-EB075013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1450"/>
          <a:ext cx="9675344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view="pageBreakPreview" zoomScale="50" zoomScaleNormal="100" workbookViewId="0">
      <selection activeCell="A57" sqref="A1:N57"/>
    </sheetView>
  </sheetViews>
  <sheetFormatPr baseColWidth="10" defaultRowHeight="12.75" x14ac:dyDescent="0.2"/>
  <cols>
    <col min="1" max="1" width="69.5703125" bestFit="1" customWidth="1"/>
    <col min="2" max="2" width="31.28515625" bestFit="1" customWidth="1"/>
    <col min="3" max="3" width="28.7109375" bestFit="1" customWidth="1"/>
    <col min="4" max="5" width="28.140625" bestFit="1" customWidth="1"/>
    <col min="6" max="6" width="20.7109375" bestFit="1" customWidth="1"/>
    <col min="7" max="7" width="32.7109375" bestFit="1" customWidth="1"/>
    <col min="8" max="8" width="27.5703125" bestFit="1" customWidth="1"/>
    <col min="9" max="9" width="30.140625" bestFit="1" customWidth="1"/>
    <col min="10" max="10" width="27.28515625" bestFit="1" customWidth="1"/>
    <col min="11" max="11" width="25.85546875" bestFit="1" customWidth="1"/>
    <col min="12" max="12" width="26.42578125" bestFit="1" customWidth="1"/>
    <col min="13" max="13" width="26.7109375" bestFit="1" customWidth="1"/>
    <col min="14" max="14" width="28.140625" bestFit="1" customWidth="1"/>
    <col min="15" max="15" width="24.7109375" style="9" hidden="1" customWidth="1"/>
    <col min="16" max="16" width="20.7109375" style="9" bestFit="1" customWidth="1"/>
    <col min="17" max="17" width="24.140625" style="9" bestFit="1" customWidth="1"/>
    <col min="18" max="16384" width="11.42578125" style="10"/>
  </cols>
  <sheetData>
    <row r="1" spans="1:17" ht="39.950000000000003" customHeight="1" x14ac:dyDescent="0.2"/>
    <row r="2" spans="1:17" ht="39.950000000000003" customHeight="1" x14ac:dyDescent="0.2"/>
    <row r="3" spans="1:17" ht="39.950000000000003" customHeight="1" x14ac:dyDescent="0.2"/>
    <row r="4" spans="1:17" ht="39.950000000000003" customHeight="1" x14ac:dyDescent="0.2">
      <c r="B4" s="11" t="s">
        <v>59</v>
      </c>
    </row>
    <row r="5" spans="1:17" ht="39.950000000000003" customHeight="1" x14ac:dyDescent="0.2">
      <c r="B5" s="12" t="s">
        <v>50</v>
      </c>
    </row>
    <row r="6" spans="1:17" ht="39.950000000000003" customHeight="1" x14ac:dyDescent="0.25">
      <c r="A6" s="28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7" ht="39.950000000000003" customHeight="1" x14ac:dyDescent="0.2">
      <c r="A7" s="2"/>
      <c r="J7" s="13"/>
    </row>
    <row r="8" spans="1:17" ht="39.950000000000003" customHeight="1" x14ac:dyDescent="0.2">
      <c r="A8" s="1"/>
      <c r="I8" s="13"/>
      <c r="L8" s="14"/>
    </row>
    <row r="9" spans="1:17" ht="39.950000000000003" customHeight="1" x14ac:dyDescent="0.2">
      <c r="A9" s="1"/>
      <c r="K9" s="13"/>
    </row>
    <row r="10" spans="1:17" ht="77.25" customHeight="1" x14ac:dyDescent="0.2">
      <c r="A10" s="5" t="s">
        <v>0</v>
      </c>
      <c r="B10" s="3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4" t="s">
        <v>41</v>
      </c>
      <c r="I10" s="4" t="s">
        <v>42</v>
      </c>
      <c r="J10" s="3" t="s">
        <v>43</v>
      </c>
      <c r="K10" s="4" t="s">
        <v>44</v>
      </c>
      <c r="L10" s="4" t="s">
        <v>45</v>
      </c>
      <c r="M10" s="4" t="s">
        <v>47</v>
      </c>
      <c r="N10" s="3" t="s">
        <v>46</v>
      </c>
    </row>
    <row r="11" spans="1:17" ht="35.1" customHeight="1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7" s="8" customFormat="1" ht="35.1" customHeight="1" x14ac:dyDescent="0.25">
      <c r="A12" s="19" t="s">
        <v>1</v>
      </c>
      <c r="B12" s="24">
        <f>+C12+F12+G12+H12+I12</f>
        <v>35588191162</v>
      </c>
      <c r="C12" s="24">
        <f>+D12+E12</f>
        <v>14985353317</v>
      </c>
      <c r="D12" s="24">
        <v>11436347467</v>
      </c>
      <c r="E12" s="24">
        <v>3549005850</v>
      </c>
      <c r="F12" s="24"/>
      <c r="G12" s="24"/>
      <c r="H12" s="24"/>
      <c r="I12" s="24">
        <v>20602837845</v>
      </c>
      <c r="J12" s="24">
        <f>+K12+L12+M12</f>
        <v>3893949598</v>
      </c>
      <c r="K12" s="24">
        <v>2861920292</v>
      </c>
      <c r="L12" s="24">
        <v>29973306</v>
      </c>
      <c r="M12" s="24">
        <v>1002056000</v>
      </c>
      <c r="N12" s="24">
        <f>+B12+J12</f>
        <v>39482140760</v>
      </c>
      <c r="O12" s="7"/>
      <c r="P12" s="7"/>
      <c r="Q12" s="7"/>
    </row>
    <row r="13" spans="1:17" ht="35.1" hidden="1" customHeight="1" x14ac:dyDescent="0.25">
      <c r="A13" s="19" t="s">
        <v>2</v>
      </c>
      <c r="B13" s="24">
        <f t="shared" ref="B13:B55" si="0">+C13+F13+G13+H13+I13</f>
        <v>0</v>
      </c>
      <c r="C13" s="24">
        <f t="shared" ref="C13:C55" si="1">+D13+E13</f>
        <v>0</v>
      </c>
      <c r="D13" s="25"/>
      <c r="E13" s="25"/>
      <c r="F13" s="26"/>
      <c r="G13" s="26"/>
      <c r="H13" s="26"/>
      <c r="I13" s="26"/>
      <c r="J13" s="24">
        <f t="shared" ref="J13:J55" si="2">+K13+L13+M13</f>
        <v>0</v>
      </c>
      <c r="K13" s="26"/>
      <c r="L13" s="26"/>
      <c r="M13" s="26"/>
      <c r="N13" s="24">
        <f t="shared" ref="N13:N55" si="3">+B13+J13</f>
        <v>0</v>
      </c>
    </row>
    <row r="14" spans="1:17" ht="35.1" hidden="1" customHeight="1" x14ac:dyDescent="0.25">
      <c r="A14" s="19" t="s">
        <v>3</v>
      </c>
      <c r="B14" s="24">
        <f t="shared" si="0"/>
        <v>0</v>
      </c>
      <c r="C14" s="24">
        <f t="shared" si="1"/>
        <v>0</v>
      </c>
      <c r="D14" s="25"/>
      <c r="E14" s="25"/>
      <c r="F14" s="26"/>
      <c r="G14" s="26"/>
      <c r="H14" s="26"/>
      <c r="I14" s="26"/>
      <c r="J14" s="24">
        <f t="shared" si="2"/>
        <v>0</v>
      </c>
      <c r="K14" s="26"/>
      <c r="L14" s="26"/>
      <c r="M14" s="26"/>
      <c r="N14" s="24">
        <f t="shared" si="3"/>
        <v>0</v>
      </c>
    </row>
    <row r="15" spans="1:17" ht="35.1" hidden="1" customHeight="1" x14ac:dyDescent="0.25">
      <c r="A15" s="19" t="s">
        <v>4</v>
      </c>
      <c r="B15" s="24">
        <f t="shared" si="0"/>
        <v>0</v>
      </c>
      <c r="C15" s="24">
        <f t="shared" si="1"/>
        <v>0</v>
      </c>
      <c r="D15" s="25"/>
      <c r="E15" s="25"/>
      <c r="F15" s="26"/>
      <c r="G15" s="26"/>
      <c r="H15" s="26"/>
      <c r="I15" s="26"/>
      <c r="J15" s="24">
        <f t="shared" si="2"/>
        <v>0</v>
      </c>
      <c r="K15" s="26"/>
      <c r="L15" s="26"/>
      <c r="M15" s="26"/>
      <c r="N15" s="24">
        <f t="shared" si="3"/>
        <v>0</v>
      </c>
    </row>
    <row r="16" spans="1:17" ht="35.1" hidden="1" customHeight="1" x14ac:dyDescent="0.25">
      <c r="A16" s="19" t="s">
        <v>5</v>
      </c>
      <c r="B16" s="24">
        <f t="shared" si="0"/>
        <v>0</v>
      </c>
      <c r="C16" s="24">
        <f t="shared" si="1"/>
        <v>0</v>
      </c>
      <c r="D16" s="25"/>
      <c r="E16" s="25"/>
      <c r="F16" s="26"/>
      <c r="G16" s="26"/>
      <c r="H16" s="26"/>
      <c r="I16" s="26"/>
      <c r="J16" s="24">
        <f t="shared" si="2"/>
        <v>0</v>
      </c>
      <c r="K16" s="26"/>
      <c r="L16" s="26"/>
      <c r="M16" s="26"/>
      <c r="N16" s="24">
        <f t="shared" si="3"/>
        <v>0</v>
      </c>
    </row>
    <row r="17" spans="1:17" ht="35.1" hidden="1" customHeight="1" x14ac:dyDescent="0.25">
      <c r="A17" s="19" t="s">
        <v>6</v>
      </c>
      <c r="B17" s="24">
        <f t="shared" si="0"/>
        <v>0</v>
      </c>
      <c r="C17" s="24">
        <f t="shared" si="1"/>
        <v>0</v>
      </c>
      <c r="D17" s="25"/>
      <c r="E17" s="25"/>
      <c r="F17" s="26"/>
      <c r="G17" s="26"/>
      <c r="H17" s="26"/>
      <c r="I17" s="26"/>
      <c r="J17" s="24">
        <f t="shared" si="2"/>
        <v>0</v>
      </c>
      <c r="K17" s="26"/>
      <c r="L17" s="26"/>
      <c r="M17" s="26"/>
      <c r="N17" s="24">
        <f t="shared" si="3"/>
        <v>0</v>
      </c>
    </row>
    <row r="18" spans="1:17" ht="35.1" hidden="1" customHeight="1" x14ac:dyDescent="0.25">
      <c r="A18" s="19" t="s">
        <v>7</v>
      </c>
      <c r="B18" s="24">
        <f t="shared" si="0"/>
        <v>0</v>
      </c>
      <c r="C18" s="24">
        <f t="shared" si="1"/>
        <v>0</v>
      </c>
      <c r="D18" s="25"/>
      <c r="E18" s="25"/>
      <c r="F18" s="26"/>
      <c r="G18" s="26"/>
      <c r="H18" s="26"/>
      <c r="I18" s="26"/>
      <c r="J18" s="24">
        <f t="shared" si="2"/>
        <v>0</v>
      </c>
      <c r="K18" s="26"/>
      <c r="L18" s="26"/>
      <c r="M18" s="26"/>
      <c r="N18" s="24">
        <f t="shared" si="3"/>
        <v>0</v>
      </c>
    </row>
    <row r="19" spans="1:17" ht="35.1" hidden="1" customHeight="1" x14ac:dyDescent="0.25">
      <c r="A19" s="19" t="s">
        <v>8</v>
      </c>
      <c r="B19" s="24">
        <f t="shared" si="0"/>
        <v>0</v>
      </c>
      <c r="C19" s="24">
        <f t="shared" si="1"/>
        <v>0</v>
      </c>
      <c r="D19" s="25"/>
      <c r="E19" s="25"/>
      <c r="F19" s="26"/>
      <c r="G19" s="26"/>
      <c r="H19" s="26"/>
      <c r="I19" s="26"/>
      <c r="J19" s="24">
        <f t="shared" si="2"/>
        <v>0</v>
      </c>
      <c r="K19" s="26"/>
      <c r="L19" s="26"/>
      <c r="M19" s="26"/>
      <c r="N19" s="24">
        <f t="shared" si="3"/>
        <v>0</v>
      </c>
    </row>
    <row r="20" spans="1:17" ht="35.1" hidden="1" customHeight="1" x14ac:dyDescent="0.25">
      <c r="A20" s="19" t="s">
        <v>51</v>
      </c>
      <c r="B20" s="24">
        <f t="shared" si="0"/>
        <v>0</v>
      </c>
      <c r="C20" s="24">
        <f t="shared" si="1"/>
        <v>0</v>
      </c>
      <c r="D20" s="25"/>
      <c r="E20" s="25"/>
      <c r="F20" s="26"/>
      <c r="G20" s="26"/>
      <c r="H20" s="26"/>
      <c r="I20" s="26"/>
      <c r="J20" s="24">
        <f t="shared" si="2"/>
        <v>0</v>
      </c>
      <c r="K20" s="26"/>
      <c r="L20" s="26"/>
      <c r="M20" s="26"/>
      <c r="N20" s="24">
        <f t="shared" si="3"/>
        <v>0</v>
      </c>
    </row>
    <row r="21" spans="1:17" s="8" customFormat="1" ht="35.1" customHeight="1" x14ac:dyDescent="0.25">
      <c r="A21" s="19" t="s">
        <v>9</v>
      </c>
      <c r="B21" s="24">
        <f t="shared" si="0"/>
        <v>14782823751</v>
      </c>
      <c r="C21" s="24">
        <f t="shared" si="1"/>
        <v>14782823751</v>
      </c>
      <c r="D21" s="24">
        <v>13350967221</v>
      </c>
      <c r="E21" s="24">
        <v>1431856530</v>
      </c>
      <c r="F21" s="24"/>
      <c r="G21" s="24"/>
      <c r="H21" s="24"/>
      <c r="I21" s="24"/>
      <c r="J21" s="24">
        <f t="shared" si="2"/>
        <v>1223380615</v>
      </c>
      <c r="K21" s="24">
        <v>1223380615</v>
      </c>
      <c r="L21" s="24"/>
      <c r="M21" s="24"/>
      <c r="N21" s="24">
        <f t="shared" si="3"/>
        <v>16006204366</v>
      </c>
      <c r="O21" s="7"/>
      <c r="P21" s="7"/>
      <c r="Q21" s="7"/>
    </row>
    <row r="22" spans="1:17" ht="35.1" hidden="1" customHeight="1" x14ac:dyDescent="0.25">
      <c r="A22" s="19" t="s">
        <v>10</v>
      </c>
      <c r="B22" s="24">
        <f t="shared" si="0"/>
        <v>0</v>
      </c>
      <c r="C22" s="24">
        <f t="shared" si="1"/>
        <v>0</v>
      </c>
      <c r="D22" s="25"/>
      <c r="E22" s="25"/>
      <c r="F22" s="26"/>
      <c r="G22" s="26"/>
      <c r="H22" s="26"/>
      <c r="I22" s="26"/>
      <c r="J22" s="24">
        <f t="shared" si="2"/>
        <v>0</v>
      </c>
      <c r="K22" s="26"/>
      <c r="L22" s="26"/>
      <c r="M22" s="26"/>
      <c r="N22" s="24">
        <f t="shared" si="3"/>
        <v>0</v>
      </c>
    </row>
    <row r="23" spans="1:17" ht="35.1" hidden="1" customHeight="1" x14ac:dyDescent="0.25">
      <c r="A23" s="19" t="s">
        <v>11</v>
      </c>
      <c r="B23" s="24">
        <f t="shared" si="0"/>
        <v>0</v>
      </c>
      <c r="C23" s="24">
        <f t="shared" si="1"/>
        <v>0</v>
      </c>
      <c r="D23" s="25"/>
      <c r="E23" s="25"/>
      <c r="F23" s="26"/>
      <c r="G23" s="26"/>
      <c r="H23" s="26"/>
      <c r="I23" s="26"/>
      <c r="J23" s="24">
        <f t="shared" si="2"/>
        <v>0</v>
      </c>
      <c r="K23" s="26"/>
      <c r="L23" s="26"/>
      <c r="M23" s="26"/>
      <c r="N23" s="24">
        <f t="shared" si="3"/>
        <v>0</v>
      </c>
    </row>
    <row r="24" spans="1:17" ht="35.1" hidden="1" customHeight="1" x14ac:dyDescent="0.25">
      <c r="A24" s="19" t="s">
        <v>52</v>
      </c>
      <c r="B24" s="24">
        <f t="shared" si="0"/>
        <v>0</v>
      </c>
      <c r="C24" s="24">
        <f t="shared" si="1"/>
        <v>0</v>
      </c>
      <c r="D24" s="25"/>
      <c r="E24" s="25"/>
      <c r="F24" s="26"/>
      <c r="G24" s="26"/>
      <c r="H24" s="26"/>
      <c r="I24" s="26"/>
      <c r="J24" s="24">
        <f t="shared" si="2"/>
        <v>0</v>
      </c>
      <c r="K24" s="26"/>
      <c r="L24" s="26"/>
      <c r="M24" s="26"/>
      <c r="N24" s="24">
        <f t="shared" si="3"/>
        <v>0</v>
      </c>
    </row>
    <row r="25" spans="1:17" s="8" customFormat="1" ht="34.5" customHeight="1" x14ac:dyDescent="0.25">
      <c r="A25" s="19" t="s">
        <v>12</v>
      </c>
      <c r="B25" s="24">
        <f t="shared" si="0"/>
        <v>101395258941</v>
      </c>
      <c r="C25" s="24">
        <f t="shared" si="1"/>
        <v>57938908473</v>
      </c>
      <c r="D25" s="27">
        <v>47929046669</v>
      </c>
      <c r="E25" s="27">
        <v>10009861804</v>
      </c>
      <c r="F25" s="24"/>
      <c r="G25" s="24"/>
      <c r="H25" s="24">
        <v>33596061354</v>
      </c>
      <c r="I25" s="24">
        <v>9860289114</v>
      </c>
      <c r="J25" s="24">
        <f t="shared" si="2"/>
        <v>8783446426</v>
      </c>
      <c r="K25" s="24">
        <v>6224783851</v>
      </c>
      <c r="L25" s="24">
        <v>2548342972</v>
      </c>
      <c r="M25" s="24">
        <v>10319603</v>
      </c>
      <c r="N25" s="24">
        <f t="shared" si="3"/>
        <v>110178705367</v>
      </c>
      <c r="O25" s="7"/>
      <c r="P25" s="7"/>
      <c r="Q25" s="7"/>
    </row>
    <row r="26" spans="1:17" ht="35.1" hidden="1" customHeight="1" x14ac:dyDescent="0.25">
      <c r="A26" s="19" t="s">
        <v>13</v>
      </c>
      <c r="B26" s="24">
        <f t="shared" si="0"/>
        <v>0</v>
      </c>
      <c r="C26" s="24">
        <f t="shared" si="1"/>
        <v>0</v>
      </c>
      <c r="D26" s="25"/>
      <c r="E26" s="25"/>
      <c r="F26" s="26"/>
      <c r="G26" s="26"/>
      <c r="H26" s="26"/>
      <c r="I26" s="25"/>
      <c r="J26" s="24">
        <f t="shared" si="2"/>
        <v>0</v>
      </c>
      <c r="K26" s="25"/>
      <c r="L26" s="26"/>
      <c r="M26" s="26"/>
      <c r="N26" s="24">
        <f t="shared" si="3"/>
        <v>0</v>
      </c>
    </row>
    <row r="27" spans="1:17" ht="35.1" hidden="1" customHeight="1" x14ac:dyDescent="0.25">
      <c r="A27" s="19" t="s">
        <v>14</v>
      </c>
      <c r="B27" s="24">
        <f t="shared" si="0"/>
        <v>0</v>
      </c>
      <c r="C27" s="24">
        <f t="shared" si="1"/>
        <v>0</v>
      </c>
      <c r="D27" s="25"/>
      <c r="E27" s="25"/>
      <c r="F27" s="26"/>
      <c r="G27" s="26"/>
      <c r="H27" s="25"/>
      <c r="I27" s="25"/>
      <c r="J27" s="24">
        <f t="shared" si="2"/>
        <v>0</v>
      </c>
      <c r="K27" s="26"/>
      <c r="L27" s="26"/>
      <c r="M27" s="26"/>
      <c r="N27" s="24">
        <f t="shared" si="3"/>
        <v>0</v>
      </c>
    </row>
    <row r="28" spans="1:17" ht="35.1" hidden="1" customHeight="1" x14ac:dyDescent="0.25">
      <c r="A28" s="19" t="s">
        <v>15</v>
      </c>
      <c r="B28" s="24">
        <f t="shared" si="0"/>
        <v>0</v>
      </c>
      <c r="C28" s="24">
        <f t="shared" si="1"/>
        <v>0</v>
      </c>
      <c r="D28" s="25"/>
      <c r="E28" s="25"/>
      <c r="F28" s="26"/>
      <c r="G28" s="26"/>
      <c r="H28" s="26"/>
      <c r="I28" s="26"/>
      <c r="J28" s="24">
        <f t="shared" si="2"/>
        <v>0</v>
      </c>
      <c r="K28" s="26"/>
      <c r="L28" s="26"/>
      <c r="M28" s="26"/>
      <c r="N28" s="24">
        <f t="shared" si="3"/>
        <v>0</v>
      </c>
    </row>
    <row r="29" spans="1:17" ht="35.1" hidden="1" customHeight="1" x14ac:dyDescent="0.25">
      <c r="A29" s="19" t="s">
        <v>16</v>
      </c>
      <c r="B29" s="24">
        <f t="shared" si="0"/>
        <v>0</v>
      </c>
      <c r="C29" s="24">
        <f t="shared" si="1"/>
        <v>0</v>
      </c>
      <c r="D29" s="24"/>
      <c r="E29" s="24"/>
      <c r="F29" s="24"/>
      <c r="G29" s="24"/>
      <c r="H29" s="24"/>
      <c r="I29" s="24"/>
      <c r="J29" s="24">
        <f t="shared" si="2"/>
        <v>0</v>
      </c>
      <c r="K29" s="24"/>
      <c r="L29" s="24"/>
      <c r="M29" s="24"/>
      <c r="N29" s="24">
        <f t="shared" si="3"/>
        <v>0</v>
      </c>
    </row>
    <row r="30" spans="1:17" ht="35.1" hidden="1" customHeight="1" x14ac:dyDescent="0.25">
      <c r="A30" s="6" t="s">
        <v>53</v>
      </c>
      <c r="B30" s="24">
        <f t="shared" si="0"/>
        <v>0</v>
      </c>
      <c r="C30" s="24">
        <f t="shared" si="1"/>
        <v>0</v>
      </c>
      <c r="D30" s="25"/>
      <c r="E30" s="25"/>
      <c r="F30" s="26"/>
      <c r="G30" s="26"/>
      <c r="H30" s="26"/>
      <c r="I30" s="26"/>
      <c r="J30" s="24">
        <f t="shared" si="2"/>
        <v>0</v>
      </c>
      <c r="K30" s="25"/>
      <c r="L30" s="26"/>
      <c r="M30" s="26"/>
      <c r="N30" s="24">
        <f t="shared" si="3"/>
        <v>0</v>
      </c>
    </row>
    <row r="31" spans="1:17" ht="35.1" hidden="1" customHeight="1" x14ac:dyDescent="0.25">
      <c r="A31" s="6" t="s">
        <v>58</v>
      </c>
      <c r="B31" s="24">
        <f t="shared" si="0"/>
        <v>0</v>
      </c>
      <c r="C31" s="24">
        <f t="shared" si="1"/>
        <v>0</v>
      </c>
      <c r="D31" s="25"/>
      <c r="E31" s="25"/>
      <c r="F31" s="26"/>
      <c r="G31" s="26"/>
      <c r="H31" s="26"/>
      <c r="I31" s="26"/>
      <c r="J31" s="24">
        <f t="shared" si="2"/>
        <v>0</v>
      </c>
      <c r="K31" s="26"/>
      <c r="L31" s="26"/>
      <c r="M31" s="26"/>
      <c r="N31" s="24">
        <f t="shared" si="3"/>
        <v>0</v>
      </c>
    </row>
    <row r="32" spans="1:17" ht="35.1" hidden="1" customHeight="1" x14ac:dyDescent="0.25">
      <c r="A32" s="6" t="s">
        <v>54</v>
      </c>
      <c r="B32" s="24">
        <f t="shared" si="0"/>
        <v>0</v>
      </c>
      <c r="C32" s="24">
        <f t="shared" si="1"/>
        <v>0</v>
      </c>
      <c r="D32" s="25"/>
      <c r="E32" s="25"/>
      <c r="F32" s="26"/>
      <c r="G32" s="26"/>
      <c r="H32" s="26"/>
      <c r="I32" s="26"/>
      <c r="J32" s="24">
        <f t="shared" si="2"/>
        <v>0</v>
      </c>
      <c r="K32" s="26"/>
      <c r="L32" s="26"/>
      <c r="M32" s="26"/>
      <c r="N32" s="24">
        <f t="shared" si="3"/>
        <v>0</v>
      </c>
    </row>
    <row r="33" spans="1:17" ht="35.1" hidden="1" customHeight="1" x14ac:dyDescent="0.25">
      <c r="A33" s="6" t="s">
        <v>55</v>
      </c>
      <c r="B33" s="24">
        <f t="shared" si="0"/>
        <v>0</v>
      </c>
      <c r="C33" s="24">
        <f t="shared" si="1"/>
        <v>0</v>
      </c>
      <c r="D33" s="25"/>
      <c r="E33" s="25"/>
      <c r="F33" s="26"/>
      <c r="G33" s="26"/>
      <c r="H33" s="26"/>
      <c r="I33" s="26"/>
      <c r="J33" s="24">
        <f t="shared" si="2"/>
        <v>0</v>
      </c>
      <c r="K33" s="26"/>
      <c r="L33" s="26"/>
      <c r="M33" s="26"/>
      <c r="N33" s="24">
        <f t="shared" si="3"/>
        <v>0</v>
      </c>
    </row>
    <row r="34" spans="1:17" ht="35.1" hidden="1" customHeight="1" x14ac:dyDescent="0.25">
      <c r="A34" s="6" t="s">
        <v>56</v>
      </c>
      <c r="B34" s="24">
        <f t="shared" si="0"/>
        <v>0</v>
      </c>
      <c r="C34" s="24">
        <f t="shared" si="1"/>
        <v>0</v>
      </c>
      <c r="D34" s="25"/>
      <c r="E34" s="25"/>
      <c r="F34" s="26"/>
      <c r="G34" s="26"/>
      <c r="H34" s="26"/>
      <c r="I34" s="26"/>
      <c r="J34" s="24">
        <f t="shared" si="2"/>
        <v>0</v>
      </c>
      <c r="K34" s="26"/>
      <c r="L34" s="26"/>
      <c r="M34" s="26"/>
      <c r="N34" s="24">
        <f t="shared" si="3"/>
        <v>0</v>
      </c>
    </row>
    <row r="35" spans="1:17" ht="35.1" hidden="1" customHeight="1" x14ac:dyDescent="0.25">
      <c r="A35" s="6" t="s">
        <v>17</v>
      </c>
      <c r="B35" s="24">
        <f t="shared" si="0"/>
        <v>0</v>
      </c>
      <c r="C35" s="24">
        <f t="shared" si="1"/>
        <v>0</v>
      </c>
      <c r="D35" s="25"/>
      <c r="E35" s="25"/>
      <c r="F35" s="26"/>
      <c r="G35" s="26"/>
      <c r="H35" s="26"/>
      <c r="I35" s="26"/>
      <c r="J35" s="24">
        <f t="shared" si="2"/>
        <v>0</v>
      </c>
      <c r="K35" s="26"/>
      <c r="L35" s="26"/>
      <c r="M35" s="26"/>
      <c r="N35" s="24">
        <f t="shared" si="3"/>
        <v>0</v>
      </c>
    </row>
    <row r="36" spans="1:17" ht="35.1" hidden="1" customHeight="1" x14ac:dyDescent="0.25">
      <c r="A36" s="6" t="s">
        <v>18</v>
      </c>
      <c r="B36" s="24">
        <f t="shared" si="0"/>
        <v>0</v>
      </c>
      <c r="C36" s="24">
        <f t="shared" si="1"/>
        <v>0</v>
      </c>
      <c r="D36" s="25"/>
      <c r="E36" s="25"/>
      <c r="F36" s="26"/>
      <c r="G36" s="26"/>
      <c r="H36" s="26"/>
      <c r="I36" s="26"/>
      <c r="J36" s="24">
        <f t="shared" si="2"/>
        <v>0</v>
      </c>
      <c r="K36" s="26"/>
      <c r="L36" s="26"/>
      <c r="M36" s="26"/>
      <c r="N36" s="24">
        <f t="shared" si="3"/>
        <v>0</v>
      </c>
    </row>
    <row r="37" spans="1:17" ht="35.1" hidden="1" customHeight="1" x14ac:dyDescent="0.25">
      <c r="A37" s="6" t="s">
        <v>19</v>
      </c>
      <c r="B37" s="24">
        <f t="shared" si="0"/>
        <v>0</v>
      </c>
      <c r="C37" s="24">
        <f t="shared" si="1"/>
        <v>0</v>
      </c>
      <c r="D37" s="25"/>
      <c r="E37" s="25"/>
      <c r="F37" s="26"/>
      <c r="G37" s="26"/>
      <c r="H37" s="26"/>
      <c r="I37" s="26"/>
      <c r="J37" s="24">
        <f t="shared" si="2"/>
        <v>0</v>
      </c>
      <c r="K37" s="26"/>
      <c r="L37" s="26"/>
      <c r="M37" s="26"/>
      <c r="N37" s="24">
        <f t="shared" si="3"/>
        <v>0</v>
      </c>
    </row>
    <row r="38" spans="1:17" ht="35.1" hidden="1" customHeight="1" x14ac:dyDescent="0.25">
      <c r="A38" s="19" t="s">
        <v>20</v>
      </c>
      <c r="B38" s="24">
        <f t="shared" si="0"/>
        <v>0</v>
      </c>
      <c r="C38" s="24">
        <f t="shared" si="1"/>
        <v>0</v>
      </c>
      <c r="D38" s="25"/>
      <c r="E38" s="25"/>
      <c r="F38" s="26"/>
      <c r="G38" s="26"/>
      <c r="H38" s="26"/>
      <c r="I38" s="26"/>
      <c r="J38" s="24">
        <f t="shared" si="2"/>
        <v>0</v>
      </c>
      <c r="K38" s="26"/>
      <c r="L38" s="26"/>
      <c r="M38" s="26"/>
      <c r="N38" s="24">
        <f t="shared" si="3"/>
        <v>0</v>
      </c>
    </row>
    <row r="39" spans="1:17" ht="35.1" hidden="1" customHeight="1" x14ac:dyDescent="0.25">
      <c r="A39" s="19" t="s">
        <v>21</v>
      </c>
      <c r="B39" s="24">
        <f t="shared" si="0"/>
        <v>0</v>
      </c>
      <c r="C39" s="24">
        <f t="shared" si="1"/>
        <v>0</v>
      </c>
      <c r="D39" s="25"/>
      <c r="E39" s="25"/>
      <c r="F39" s="26"/>
      <c r="G39" s="26"/>
      <c r="H39" s="26"/>
      <c r="I39" s="26"/>
      <c r="J39" s="24">
        <f t="shared" si="2"/>
        <v>0</v>
      </c>
      <c r="K39" s="26"/>
      <c r="L39" s="26"/>
      <c r="M39" s="26"/>
      <c r="N39" s="24">
        <f t="shared" si="3"/>
        <v>0</v>
      </c>
    </row>
    <row r="40" spans="1:17" ht="35.1" hidden="1" customHeight="1" x14ac:dyDescent="0.25">
      <c r="A40" s="19" t="s">
        <v>22</v>
      </c>
      <c r="B40" s="24">
        <f t="shared" si="0"/>
        <v>0</v>
      </c>
      <c r="C40" s="24">
        <f t="shared" si="1"/>
        <v>0</v>
      </c>
      <c r="D40" s="25"/>
      <c r="E40" s="25"/>
      <c r="F40" s="26"/>
      <c r="G40" s="26"/>
      <c r="H40" s="26"/>
      <c r="I40" s="26"/>
      <c r="J40" s="24">
        <f t="shared" si="2"/>
        <v>0</v>
      </c>
      <c r="K40" s="26"/>
      <c r="L40" s="26"/>
      <c r="M40" s="26"/>
      <c r="N40" s="24">
        <f t="shared" si="3"/>
        <v>0</v>
      </c>
    </row>
    <row r="41" spans="1:17" ht="35.1" hidden="1" customHeight="1" x14ac:dyDescent="0.25">
      <c r="A41" s="19" t="s">
        <v>23</v>
      </c>
      <c r="B41" s="24">
        <f t="shared" si="0"/>
        <v>0</v>
      </c>
      <c r="C41" s="24">
        <f t="shared" si="1"/>
        <v>0</v>
      </c>
      <c r="D41" s="25"/>
      <c r="E41" s="25"/>
      <c r="F41" s="26"/>
      <c r="G41" s="26"/>
      <c r="H41" s="26"/>
      <c r="I41" s="26"/>
      <c r="J41" s="24">
        <f t="shared" si="2"/>
        <v>0</v>
      </c>
      <c r="K41" s="26"/>
      <c r="L41" s="26"/>
      <c r="M41" s="26"/>
      <c r="N41" s="24">
        <f t="shared" si="3"/>
        <v>0</v>
      </c>
    </row>
    <row r="42" spans="1:17" ht="35.1" hidden="1" customHeight="1" x14ac:dyDescent="0.25">
      <c r="A42" s="19" t="s">
        <v>24</v>
      </c>
      <c r="B42" s="24">
        <f t="shared" si="0"/>
        <v>0</v>
      </c>
      <c r="C42" s="24">
        <f t="shared" si="1"/>
        <v>0</v>
      </c>
      <c r="D42" s="25"/>
      <c r="E42" s="25"/>
      <c r="F42" s="26"/>
      <c r="G42" s="26"/>
      <c r="H42" s="26"/>
      <c r="I42" s="26"/>
      <c r="J42" s="24">
        <f t="shared" si="2"/>
        <v>0</v>
      </c>
      <c r="K42" s="26"/>
      <c r="L42" s="26"/>
      <c r="M42" s="26"/>
      <c r="N42" s="24">
        <f t="shared" si="3"/>
        <v>0</v>
      </c>
    </row>
    <row r="43" spans="1:17" ht="35.1" hidden="1" customHeight="1" x14ac:dyDescent="0.25">
      <c r="A43" s="19"/>
      <c r="B43" s="24">
        <f t="shared" si="0"/>
        <v>0</v>
      </c>
      <c r="C43" s="24">
        <f t="shared" si="1"/>
        <v>0</v>
      </c>
      <c r="D43" s="25"/>
      <c r="E43" s="25"/>
      <c r="F43" s="26"/>
      <c r="G43" s="26"/>
      <c r="H43" s="26"/>
      <c r="I43" s="26"/>
      <c r="J43" s="24">
        <f t="shared" si="2"/>
        <v>0</v>
      </c>
      <c r="K43" s="26"/>
      <c r="L43" s="26"/>
      <c r="M43" s="26"/>
      <c r="N43" s="24">
        <f t="shared" si="3"/>
        <v>0</v>
      </c>
    </row>
    <row r="44" spans="1:17" s="8" customFormat="1" ht="35.1" customHeight="1" x14ac:dyDescent="0.25">
      <c r="A44" s="19" t="s">
        <v>25</v>
      </c>
      <c r="B44" s="24">
        <f t="shared" si="0"/>
        <v>11676516540</v>
      </c>
      <c r="C44" s="24">
        <f t="shared" si="1"/>
        <v>3465482622</v>
      </c>
      <c r="D44" s="27">
        <v>2615977782</v>
      </c>
      <c r="E44" s="27">
        <v>849504840</v>
      </c>
      <c r="F44" s="24"/>
      <c r="G44" s="24"/>
      <c r="H44" s="24"/>
      <c r="I44" s="24">
        <v>8211033918</v>
      </c>
      <c r="J44" s="24">
        <f t="shared" si="2"/>
        <v>6762857003</v>
      </c>
      <c r="K44" s="24">
        <v>6755532003</v>
      </c>
      <c r="L44" s="24">
        <v>3325000</v>
      </c>
      <c r="M44" s="24">
        <v>4000000</v>
      </c>
      <c r="N44" s="24">
        <f t="shared" si="3"/>
        <v>18439373543</v>
      </c>
      <c r="O44" s="9"/>
      <c r="P44" s="7"/>
      <c r="Q44" s="7"/>
    </row>
    <row r="45" spans="1:17" ht="35.1" hidden="1" customHeight="1" x14ac:dyDescent="0.25">
      <c r="A45" s="19" t="s">
        <v>26</v>
      </c>
      <c r="B45" s="24">
        <f t="shared" si="0"/>
        <v>0</v>
      </c>
      <c r="C45" s="24">
        <f t="shared" si="1"/>
        <v>0</v>
      </c>
      <c r="D45" s="25"/>
      <c r="E45" s="25"/>
      <c r="F45" s="26"/>
      <c r="G45" s="26"/>
      <c r="H45" s="26"/>
      <c r="I45" s="26"/>
      <c r="J45" s="24">
        <f t="shared" si="2"/>
        <v>0</v>
      </c>
      <c r="K45" s="26"/>
      <c r="L45" s="26"/>
      <c r="M45" s="26"/>
      <c r="N45" s="24">
        <f t="shared" si="3"/>
        <v>0</v>
      </c>
    </row>
    <row r="46" spans="1:17" ht="35.1" hidden="1" customHeight="1" x14ac:dyDescent="0.25">
      <c r="A46" s="19" t="s">
        <v>27</v>
      </c>
      <c r="B46" s="24">
        <f t="shared" si="0"/>
        <v>0</v>
      </c>
      <c r="C46" s="24">
        <f t="shared" si="1"/>
        <v>0</v>
      </c>
      <c r="D46" s="25"/>
      <c r="E46" s="25"/>
      <c r="F46" s="26"/>
      <c r="G46" s="26"/>
      <c r="H46" s="26"/>
      <c r="I46" s="26"/>
      <c r="J46" s="24">
        <f t="shared" si="2"/>
        <v>0</v>
      </c>
      <c r="K46" s="26"/>
      <c r="L46" s="26"/>
      <c r="M46" s="26"/>
      <c r="N46" s="24">
        <f t="shared" si="3"/>
        <v>0</v>
      </c>
    </row>
    <row r="47" spans="1:17" ht="35.1" hidden="1" customHeight="1" x14ac:dyDescent="0.25">
      <c r="A47" s="19" t="s">
        <v>28</v>
      </c>
      <c r="B47" s="24">
        <f t="shared" si="0"/>
        <v>0</v>
      </c>
      <c r="C47" s="24">
        <f t="shared" si="1"/>
        <v>0</v>
      </c>
      <c r="D47" s="25"/>
      <c r="E47" s="25"/>
      <c r="F47" s="26"/>
      <c r="G47" s="26"/>
      <c r="H47" s="26"/>
      <c r="I47" s="26"/>
      <c r="J47" s="24">
        <f t="shared" si="2"/>
        <v>0</v>
      </c>
      <c r="K47" s="26"/>
      <c r="L47" s="26"/>
      <c r="M47" s="26"/>
      <c r="N47" s="24">
        <f t="shared" si="3"/>
        <v>0</v>
      </c>
    </row>
    <row r="48" spans="1:17" ht="35.1" hidden="1" customHeight="1" x14ac:dyDescent="0.25">
      <c r="A48" s="19" t="s">
        <v>29</v>
      </c>
      <c r="B48" s="24">
        <f t="shared" si="0"/>
        <v>0</v>
      </c>
      <c r="C48" s="24">
        <f t="shared" si="1"/>
        <v>0</v>
      </c>
      <c r="D48" s="25"/>
      <c r="E48" s="25"/>
      <c r="F48" s="26"/>
      <c r="G48" s="26"/>
      <c r="H48" s="26"/>
      <c r="I48" s="26"/>
      <c r="J48" s="24">
        <f t="shared" si="2"/>
        <v>0</v>
      </c>
      <c r="K48" s="26"/>
      <c r="L48" s="26"/>
      <c r="M48" s="26"/>
      <c r="N48" s="24">
        <f t="shared" si="3"/>
        <v>0</v>
      </c>
    </row>
    <row r="49" spans="1:17" ht="35.1" hidden="1" customHeight="1" x14ac:dyDescent="0.25">
      <c r="A49" s="19" t="s">
        <v>30</v>
      </c>
      <c r="B49" s="24">
        <f t="shared" si="0"/>
        <v>0</v>
      </c>
      <c r="C49" s="24">
        <f t="shared" si="1"/>
        <v>0</v>
      </c>
      <c r="D49" s="25"/>
      <c r="E49" s="25"/>
      <c r="F49" s="26"/>
      <c r="G49" s="26"/>
      <c r="H49" s="26"/>
      <c r="I49" s="26"/>
      <c r="J49" s="24">
        <f t="shared" si="2"/>
        <v>0</v>
      </c>
      <c r="K49" s="26"/>
      <c r="L49" s="26"/>
      <c r="M49" s="26"/>
      <c r="N49" s="24">
        <f t="shared" si="3"/>
        <v>0</v>
      </c>
    </row>
    <row r="50" spans="1:17" ht="35.1" hidden="1" customHeight="1" x14ac:dyDescent="0.25">
      <c r="A50" s="19" t="s">
        <v>31</v>
      </c>
      <c r="B50" s="24">
        <f t="shared" si="0"/>
        <v>0</v>
      </c>
      <c r="C50" s="24">
        <f t="shared" si="1"/>
        <v>0</v>
      </c>
      <c r="D50" s="25"/>
      <c r="E50" s="25"/>
      <c r="F50" s="26"/>
      <c r="G50" s="26"/>
      <c r="H50" s="26"/>
      <c r="I50" s="26"/>
      <c r="J50" s="24">
        <f t="shared" si="2"/>
        <v>0</v>
      </c>
      <c r="K50" s="26"/>
      <c r="L50" s="26"/>
      <c r="M50" s="26"/>
      <c r="N50" s="24">
        <f t="shared" si="3"/>
        <v>0</v>
      </c>
    </row>
    <row r="51" spans="1:17" ht="35.1" hidden="1" customHeight="1" x14ac:dyDescent="0.25">
      <c r="A51" s="19" t="s">
        <v>32</v>
      </c>
      <c r="B51" s="24">
        <f t="shared" si="0"/>
        <v>0</v>
      </c>
      <c r="C51" s="24">
        <f t="shared" si="1"/>
        <v>0</v>
      </c>
      <c r="D51" s="25"/>
      <c r="E51" s="25"/>
      <c r="F51" s="26"/>
      <c r="G51" s="26"/>
      <c r="H51" s="26"/>
      <c r="I51" s="26"/>
      <c r="J51" s="24">
        <f t="shared" si="2"/>
        <v>0</v>
      </c>
      <c r="K51" s="26"/>
      <c r="L51" s="26"/>
      <c r="M51" s="26"/>
      <c r="N51" s="24">
        <f t="shared" si="3"/>
        <v>0</v>
      </c>
    </row>
    <row r="52" spans="1:17" ht="35.1" hidden="1" customHeight="1" x14ac:dyDescent="0.25">
      <c r="A52" s="19" t="s">
        <v>33</v>
      </c>
      <c r="B52" s="24">
        <f t="shared" si="0"/>
        <v>0</v>
      </c>
      <c r="C52" s="24">
        <f t="shared" si="1"/>
        <v>0</v>
      </c>
      <c r="D52" s="25"/>
      <c r="E52" s="25"/>
      <c r="F52" s="26"/>
      <c r="G52" s="26"/>
      <c r="H52" s="26"/>
      <c r="I52" s="26"/>
      <c r="J52" s="24">
        <f t="shared" si="2"/>
        <v>0</v>
      </c>
      <c r="K52" s="26"/>
      <c r="L52" s="26"/>
      <c r="M52" s="26"/>
      <c r="N52" s="24">
        <f t="shared" si="3"/>
        <v>0</v>
      </c>
    </row>
    <row r="53" spans="1:17" ht="35.1" hidden="1" customHeight="1" x14ac:dyDescent="0.25">
      <c r="A53" s="19" t="s">
        <v>57</v>
      </c>
      <c r="B53" s="24">
        <f t="shared" si="0"/>
        <v>0</v>
      </c>
      <c r="C53" s="24">
        <f t="shared" si="1"/>
        <v>0</v>
      </c>
      <c r="D53" s="25"/>
      <c r="E53" s="25"/>
      <c r="F53" s="26"/>
      <c r="G53" s="26"/>
      <c r="H53" s="26"/>
      <c r="I53" s="26"/>
      <c r="J53" s="24">
        <f t="shared" si="2"/>
        <v>0</v>
      </c>
      <c r="K53" s="26"/>
      <c r="L53" s="26"/>
      <c r="M53" s="26"/>
      <c r="N53" s="24">
        <f t="shared" si="3"/>
        <v>0</v>
      </c>
    </row>
    <row r="54" spans="1:17" ht="35.1" hidden="1" customHeight="1" x14ac:dyDescent="0.25">
      <c r="A54" s="19"/>
      <c r="B54" s="24">
        <f t="shared" si="0"/>
        <v>0</v>
      </c>
      <c r="C54" s="24">
        <f t="shared" si="1"/>
        <v>0</v>
      </c>
      <c r="D54" s="25"/>
      <c r="E54" s="25"/>
      <c r="F54" s="26"/>
      <c r="G54" s="26"/>
      <c r="H54" s="26"/>
      <c r="I54" s="26"/>
      <c r="J54" s="24">
        <f t="shared" si="2"/>
        <v>0</v>
      </c>
      <c r="K54" s="26"/>
      <c r="L54" s="26"/>
      <c r="M54" s="26"/>
      <c r="N54" s="24">
        <f t="shared" si="3"/>
        <v>0</v>
      </c>
    </row>
    <row r="55" spans="1:17" ht="35.1" customHeight="1" x14ac:dyDescent="0.25">
      <c r="A55" s="19" t="s">
        <v>49</v>
      </c>
      <c r="B55" s="24">
        <f t="shared" si="0"/>
        <v>1640900055</v>
      </c>
      <c r="C55" s="24">
        <f t="shared" si="1"/>
        <v>0</v>
      </c>
      <c r="D55" s="25"/>
      <c r="E55" s="25"/>
      <c r="F55" s="26"/>
      <c r="G55" s="24">
        <v>1640900055</v>
      </c>
      <c r="H55" s="26"/>
      <c r="I55" s="26"/>
      <c r="J55" s="24">
        <f t="shared" si="2"/>
        <v>0</v>
      </c>
      <c r="K55" s="26"/>
      <c r="L55" s="26"/>
      <c r="M55" s="26"/>
      <c r="N55" s="24">
        <f t="shared" si="3"/>
        <v>1640900055</v>
      </c>
    </row>
    <row r="56" spans="1:17" ht="35.1" customHeight="1" x14ac:dyDescent="0.25">
      <c r="A56" s="20"/>
      <c r="B56" s="24"/>
      <c r="C56" s="24"/>
      <c r="D56" s="25"/>
      <c r="E56" s="25"/>
      <c r="F56" s="26"/>
      <c r="G56" s="26"/>
      <c r="H56" s="26"/>
      <c r="I56" s="26"/>
      <c r="J56" s="24"/>
      <c r="K56" s="26"/>
      <c r="L56" s="26"/>
      <c r="M56" s="26"/>
      <c r="N56" s="24"/>
    </row>
    <row r="57" spans="1:17" ht="35.1" customHeight="1" x14ac:dyDescent="0.25">
      <c r="A57" s="21" t="s">
        <v>34</v>
      </c>
      <c r="B57" s="24">
        <f>+B12+B21+B25+B44+B55</f>
        <v>165083690449</v>
      </c>
      <c r="C57" s="24">
        <f>+D57+E57+F57</f>
        <v>91172568163</v>
      </c>
      <c r="D57" s="24">
        <f t="shared" ref="D57:M57" si="4">+D55+D44+D25+D12+D21</f>
        <v>75332339139</v>
      </c>
      <c r="E57" s="24">
        <f t="shared" si="4"/>
        <v>15840229024</v>
      </c>
      <c r="F57" s="24">
        <f t="shared" si="4"/>
        <v>0</v>
      </c>
      <c r="G57" s="24">
        <f t="shared" si="4"/>
        <v>1640900055</v>
      </c>
      <c r="H57" s="24">
        <f t="shared" si="4"/>
        <v>33596061354</v>
      </c>
      <c r="I57" s="24">
        <f t="shared" si="4"/>
        <v>38674160877</v>
      </c>
      <c r="J57" s="24">
        <f t="shared" si="4"/>
        <v>20663633642</v>
      </c>
      <c r="K57" s="24">
        <f t="shared" si="4"/>
        <v>17065616761</v>
      </c>
      <c r="L57" s="24">
        <f t="shared" si="4"/>
        <v>2581641278</v>
      </c>
      <c r="M57" s="24">
        <f t="shared" si="4"/>
        <v>1016375603</v>
      </c>
      <c r="N57" s="24">
        <f>+N55+N44+N25+N12+N21</f>
        <v>185747324091</v>
      </c>
      <c r="O57" s="16"/>
    </row>
    <row r="58" spans="1:17" s="15" customFormat="1" x14ac:dyDescent="0.2">
      <c r="D58" s="22"/>
      <c r="E58" s="23"/>
      <c r="O58" s="14"/>
      <c r="P58" s="14"/>
      <c r="Q58" s="14"/>
    </row>
    <row r="59" spans="1:17" s="15" customFormat="1" x14ac:dyDescent="0.2">
      <c r="E59" s="23"/>
      <c r="O59" s="14"/>
      <c r="P59" s="14"/>
      <c r="Q59" s="14"/>
    </row>
  </sheetData>
  <mergeCells count="1">
    <mergeCell ref="A6:N6"/>
  </mergeCells>
  <phoneticPr fontId="0" type="noConversion"/>
  <pageMargins left="0.7" right="0.7" top="0.75" bottom="0.75" header="0.3" footer="0.3"/>
  <pageSetup paperSize="9" scale="2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2022</vt:lpstr>
      <vt:lpstr>'PRESUPUESTO 2022'!Área_de_impresión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emfelc</dc:creator>
  <cp:lastModifiedBy>claudia vanesa colombo</cp:lastModifiedBy>
  <cp:lastPrinted>2022-11-01T14:46:02Z</cp:lastPrinted>
  <dcterms:created xsi:type="dcterms:W3CDTF">2007-09-17T21:02:16Z</dcterms:created>
  <dcterms:modified xsi:type="dcterms:W3CDTF">2022-11-01T14:46:19Z</dcterms:modified>
</cp:coreProperties>
</file>